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https://smailpembinatrails-my.sharepoint.com/personal/lcarriere_pembinatrails_ca/Documents/First Aid/Website info/"/>
    </mc:Choice>
  </mc:AlternateContent>
  <xr:revisionPtr revIDLastSave="1" documentId="8_{A98A5B4F-672A-4555-9A9D-57E777E2EE84}" xr6:coauthVersionLast="47" xr6:coauthVersionMax="47" xr10:uidLastSave="{B412C84A-BDAC-4F7E-8D1F-65E13EA6A897}"/>
  <bookViews>
    <workbookView xWindow="-27690" yWindow="240" windowWidth="17145" windowHeight="15225" xr2:uid="{00000000-000D-0000-FFFF-FFFF00000000}"/>
  </bookViews>
  <sheets>
    <sheet name="Sheet1" sheetId="1" r:id="rId1"/>
  </sheets>
  <definedNames>
    <definedName name="_xlnm.Print_Area" localSheetId="0">Sheet1!$A$1:$D$60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41" i="1" l="1"/>
  <c r="D12" i="1"/>
  <c r="D11" i="1"/>
  <c r="D52" i="1"/>
  <c r="D50" i="1"/>
  <c r="D16" i="1" l="1"/>
  <c r="D53" i="1" l="1"/>
  <c r="D51" i="1" l="1"/>
  <c r="D40" i="1"/>
  <c r="D38" i="1"/>
  <c r="D37" i="1"/>
  <c r="D36" i="1"/>
  <c r="D35" i="1"/>
  <c r="D34" i="1"/>
  <c r="D31" i="1"/>
  <c r="D28" i="1"/>
  <c r="D24" i="1"/>
  <c r="D54" i="1" l="1"/>
  <c r="D49" i="1"/>
  <c r="D47" i="1"/>
  <c r="D46" i="1"/>
  <c r="D45" i="1"/>
  <c r="D44" i="1"/>
  <c r="D42" i="1"/>
  <c r="D39" i="1"/>
  <c r="D33" i="1"/>
  <c r="D32" i="1"/>
  <c r="D30" i="1"/>
  <c r="D29" i="1"/>
  <c r="D27" i="1"/>
  <c r="D25" i="1"/>
  <c r="D23" i="1"/>
  <c r="D22" i="1"/>
  <c r="D20" i="1"/>
  <c r="D19" i="1"/>
  <c r="D18" i="1"/>
  <c r="D17" i="1"/>
  <c r="D15" i="1"/>
  <c r="D14" i="1"/>
  <c r="D13" i="1"/>
  <c r="D55" i="1" l="1"/>
</calcChain>
</file>

<file path=xl/sharedStrings.xml><?xml version="1.0" encoding="utf-8"?>
<sst xmlns="http://schemas.openxmlformats.org/spreadsheetml/2006/main" count="55" uniqueCount="55">
  <si>
    <t>FIRST AID KITS – ORDER FORM</t>
  </si>
  <si>
    <t>ITEM</t>
  </si>
  <si>
    <t>QUANTITY</t>
  </si>
  <si>
    <t>PRICING</t>
  </si>
  <si>
    <t>TOTAL</t>
  </si>
  <si>
    <t>General Items:</t>
  </si>
  <si>
    <t>Band-Aids:</t>
  </si>
  <si>
    <t xml:space="preserve">Dressings &amp; Bandages: </t>
  </si>
  <si>
    <t>Gel Freezer Cold Pack’s:</t>
  </si>
  <si>
    <t>X small - freezer cold pack- freezes hard  (5”x 2.5”)</t>
  </si>
  <si>
    <t>Small - Reusable gel freezer cold pack’s (4” x 6”)</t>
  </si>
  <si>
    <t>Reusable gel freezer cold pack’s (Med 9”x 5”)</t>
  </si>
  <si>
    <t>Reusable gel freezer cold pack’s (large 11” x 9”)</t>
  </si>
  <si>
    <t>First Aid Kits:</t>
  </si>
  <si>
    <t>TOTAL:</t>
  </si>
  <si>
    <r>
      <t>·</t>
    </r>
    <r>
      <rPr>
        <sz val="10"/>
        <color theme="1"/>
        <rFont val="Times New Roman"/>
        <family val="1"/>
      </rPr>
      <t xml:space="preserve">         </t>
    </r>
    <r>
      <rPr>
        <sz val="10"/>
        <color theme="1"/>
        <rFont val="Arial"/>
        <family val="2"/>
      </rPr>
      <t>Fabric Band Aids ¾” x 3”,      (100/box)</t>
    </r>
  </si>
  <si>
    <r>
      <t>·</t>
    </r>
    <r>
      <rPr>
        <sz val="10"/>
        <color theme="1"/>
        <rFont val="Times New Roman"/>
        <family val="1"/>
      </rPr>
      <t xml:space="preserve">         </t>
    </r>
    <r>
      <rPr>
        <sz val="10"/>
        <color theme="1"/>
        <rFont val="Arial"/>
        <family val="2"/>
      </rPr>
      <t>Fabric Band Aids 2” x 3”,       (100/box)</t>
    </r>
  </si>
  <si>
    <r>
      <t>·</t>
    </r>
    <r>
      <rPr>
        <sz val="10"/>
        <color theme="1"/>
        <rFont val="Times New Roman"/>
        <family val="1"/>
      </rPr>
      <t xml:space="preserve">         </t>
    </r>
    <r>
      <rPr>
        <sz val="10"/>
        <color theme="1"/>
        <rFont val="Arial"/>
        <family val="2"/>
      </rPr>
      <t>Plastic Band Aids ¾” x 3”,      (100/box)</t>
    </r>
  </si>
  <si>
    <t xml:space="preserve">Please fill in the quantity required, the total and your GL Budget code.  Please send to the Divisional Safety  Officer.  Your order will be filled and sent back to you via the inter-office mail.  </t>
  </si>
  <si>
    <r>
      <t>·</t>
    </r>
    <r>
      <rPr>
        <sz val="10"/>
        <color theme="1"/>
        <rFont val="Times New Roman"/>
        <family val="1"/>
      </rPr>
      <t>        G</t>
    </r>
    <r>
      <rPr>
        <sz val="10"/>
        <color theme="1"/>
        <rFont val="Arial"/>
        <family val="2"/>
      </rPr>
      <t>auze pads, sterile  (7.5 cm squares, 3"x3"),</t>
    </r>
  </si>
  <si>
    <r>
      <t>·</t>
    </r>
    <r>
      <rPr>
        <sz val="10"/>
        <color theme="1"/>
        <rFont val="Times New Roman"/>
        <family val="1"/>
      </rPr>
      <t>        G</t>
    </r>
    <r>
      <rPr>
        <sz val="10"/>
        <color theme="1"/>
        <rFont val="Arial"/>
        <family val="2"/>
      </rPr>
      <t>auze pads, sterile  (10 cm squares, 4"x4"),</t>
    </r>
  </si>
  <si>
    <r>
      <t>·</t>
    </r>
    <r>
      <rPr>
        <sz val="10"/>
        <color theme="1"/>
        <rFont val="Times New Roman"/>
        <family val="1"/>
      </rPr>
      <t>        </t>
    </r>
    <r>
      <rPr>
        <sz val="10"/>
        <color theme="1"/>
        <rFont val="Arial"/>
        <family val="2"/>
      </rPr>
      <t>Compress/pressure dressing (10cm square, 4"x4")</t>
    </r>
  </si>
  <si>
    <r>
      <t>·</t>
    </r>
    <r>
      <rPr>
        <sz val="10"/>
        <color theme="1"/>
        <rFont val="Times New Roman"/>
        <family val="1"/>
      </rPr>
      <t>        </t>
    </r>
    <r>
      <rPr>
        <sz val="10"/>
        <color theme="1"/>
        <rFont val="Arial"/>
        <family val="2"/>
      </rPr>
      <t>Compress/pressure dressing (15cm square, 6"x6")</t>
    </r>
  </si>
  <si>
    <r>
      <t>·</t>
    </r>
    <r>
      <rPr>
        <sz val="10"/>
        <color theme="1"/>
        <rFont val="Times New Roman"/>
        <family val="1"/>
      </rPr>
      <t>        </t>
    </r>
    <r>
      <rPr>
        <sz val="10"/>
        <color theme="1"/>
        <rFont val="Arial"/>
        <family val="2"/>
      </rPr>
      <t>Triangular bandages (1 m each)</t>
    </r>
  </si>
  <si>
    <r>
      <t>·</t>
    </r>
    <r>
      <rPr>
        <sz val="10"/>
        <color theme="1"/>
        <rFont val="Times New Roman"/>
        <family val="1"/>
      </rPr>
      <t>        </t>
    </r>
    <r>
      <rPr>
        <sz val="10"/>
        <color theme="1"/>
        <rFont val="Arial"/>
        <family val="2"/>
      </rPr>
      <t>Conforming bandages (5cm x 4.5m),</t>
    </r>
  </si>
  <si>
    <r>
      <t>·</t>
    </r>
    <r>
      <rPr>
        <sz val="10"/>
        <color theme="1"/>
        <rFont val="Times New Roman"/>
        <family val="1"/>
      </rPr>
      <t>        </t>
    </r>
    <r>
      <rPr>
        <sz val="10"/>
        <color theme="1"/>
        <rFont val="Arial"/>
        <family val="2"/>
      </rPr>
      <t>Conforming bandages (7.5cm x 4.5m),</t>
    </r>
  </si>
  <si>
    <r>
      <t>·</t>
    </r>
    <r>
      <rPr>
        <sz val="10"/>
        <color theme="1"/>
        <rFont val="Times New Roman"/>
        <family val="1"/>
      </rPr>
      <t>        </t>
    </r>
    <r>
      <rPr>
        <sz val="10"/>
        <color theme="1"/>
        <rFont val="Arial"/>
        <family val="2"/>
      </rPr>
      <t>Adhesive tape,  2.5 cm rolls  </t>
    </r>
  </si>
  <si>
    <r>
      <t>·</t>
    </r>
    <r>
      <rPr>
        <sz val="10"/>
        <color theme="1"/>
        <rFont val="Times New Roman"/>
        <family val="1"/>
      </rPr>
      <t>        </t>
    </r>
    <r>
      <rPr>
        <sz val="10"/>
        <color theme="1"/>
        <rFont val="Arial"/>
        <family val="2"/>
      </rPr>
      <t>Abdominal/combined pad (sterile), 12.7cm x 22.9cm   </t>
    </r>
  </si>
  <si>
    <r>
      <t>·</t>
    </r>
    <r>
      <rPr>
        <sz val="10"/>
        <color theme="1"/>
        <rFont val="Times New Roman"/>
        <family val="1"/>
      </rPr>
      <t>        </t>
    </r>
    <r>
      <rPr>
        <sz val="10"/>
        <color theme="1"/>
        <rFont val="Arial"/>
        <family val="2"/>
      </rPr>
      <t>Eye dressing kit, (sterile) pad/shield/strap</t>
    </r>
  </si>
  <si>
    <r>
      <t>·</t>
    </r>
    <r>
      <rPr>
        <sz val="10"/>
        <color theme="1"/>
        <rFont val="Times New Roman"/>
        <family val="1"/>
      </rPr>
      <t>        </t>
    </r>
    <r>
      <rPr>
        <sz val="10"/>
        <color theme="1"/>
        <rFont val="Arial"/>
        <family val="2"/>
      </rPr>
      <t>Tourniquet, arterial</t>
    </r>
  </si>
  <si>
    <r>
      <t>·</t>
    </r>
    <r>
      <rPr>
        <sz val="10"/>
        <color theme="1"/>
        <rFont val="Times New Roman"/>
        <family val="1"/>
      </rPr>
      <t>        </t>
    </r>
    <r>
      <rPr>
        <sz val="10"/>
        <color theme="1"/>
        <rFont val="Arial"/>
        <family val="2"/>
      </rPr>
      <t>Splint, padded, malleable (10.2cm x 61cm)</t>
    </r>
  </si>
  <si>
    <t xml:space="preserve">Portable First Aid Kit  - Small Intermediate - Red Nylon Bag </t>
  </si>
  <si>
    <t xml:space="preserve">Portable First Aid Kit  - Medium Intermediate - Red Nylon Bag </t>
  </si>
  <si>
    <r>
      <t>·</t>
    </r>
    <r>
      <rPr>
        <sz val="10"/>
        <color theme="1"/>
        <rFont val="Times New Roman"/>
        <family val="1"/>
      </rPr>
      <t xml:space="preserve">         </t>
    </r>
    <r>
      <rPr>
        <sz val="10"/>
        <color theme="1"/>
        <rFont val="Arial"/>
        <family val="2"/>
      </rPr>
      <t>Antiseptic Towelettes (wipes)</t>
    </r>
  </si>
  <si>
    <r>
      <t>·</t>
    </r>
    <r>
      <rPr>
        <sz val="10"/>
        <color theme="1"/>
        <rFont val="Times New Roman"/>
        <family val="1"/>
      </rPr>
      <t xml:space="preserve">         </t>
    </r>
    <r>
      <rPr>
        <sz val="10"/>
        <color theme="1"/>
        <rFont val="Arial"/>
        <family val="2"/>
      </rPr>
      <t>Glucose/Dextrose Tabs (10 tablets / tube)</t>
    </r>
  </si>
  <si>
    <r>
      <t>·</t>
    </r>
    <r>
      <rPr>
        <sz val="10"/>
        <color theme="1"/>
        <rFont val="Times New Roman"/>
        <family val="1"/>
      </rPr>
      <t xml:space="preserve">         </t>
    </r>
    <r>
      <rPr>
        <sz val="10"/>
        <color theme="1"/>
        <rFont val="Arial"/>
        <family val="2"/>
      </rPr>
      <t>Waterproof (biohazard) waste bag</t>
    </r>
  </si>
  <si>
    <r>
      <t>·</t>
    </r>
    <r>
      <rPr>
        <sz val="10"/>
        <color theme="1"/>
        <rFont val="Times New Roman"/>
        <family val="1"/>
      </rPr>
      <t xml:space="preserve">         </t>
    </r>
    <r>
      <rPr>
        <sz val="10"/>
        <color theme="1"/>
        <rFont val="Arial"/>
        <family val="2"/>
      </rPr>
      <t>Adhesive Bandaids -</t>
    </r>
    <r>
      <rPr>
        <sz val="10"/>
        <color theme="1"/>
        <rFont val="Times New Roman"/>
        <family val="1"/>
      </rPr>
      <t xml:space="preserve"> </t>
    </r>
    <r>
      <rPr>
        <sz val="10"/>
        <color theme="1"/>
        <rFont val="Arial"/>
        <family val="2"/>
      </rPr>
      <t>Assorted sizes, (25/bag)</t>
    </r>
  </si>
  <si>
    <r>
      <t>·</t>
    </r>
    <r>
      <rPr>
        <sz val="10"/>
        <color theme="1"/>
        <rFont val="Times New Roman"/>
        <family val="1"/>
      </rPr>
      <t>      </t>
    </r>
    <r>
      <rPr>
        <sz val="10"/>
        <color theme="1"/>
        <rFont val="Arial"/>
        <family val="2"/>
      </rPr>
      <t>  Tensor (Elastic Support/Compression) bandage, 7.5 cm</t>
    </r>
  </si>
  <si>
    <r>
      <t>·</t>
    </r>
    <r>
      <rPr>
        <sz val="10"/>
        <color theme="1"/>
        <rFont val="Times New Roman"/>
        <family val="1"/>
      </rPr>
      <t>      </t>
    </r>
    <r>
      <rPr>
        <sz val="10"/>
        <color theme="1"/>
        <rFont val="Arial"/>
        <family val="2"/>
      </rPr>
      <t>  Emergency survival Blanket, Aluminized (132cmx213cm)</t>
    </r>
  </si>
  <si>
    <r>
      <rPr>
        <sz val="10"/>
        <color theme="1"/>
        <rFont val="Symbol"/>
        <family val="1"/>
        <charset val="2"/>
      </rPr>
      <t>·</t>
    </r>
    <r>
      <rPr>
        <sz val="10"/>
        <color theme="1"/>
        <rFont val="Arial"/>
        <family val="2"/>
      </rPr>
      <t>       Non-Adherent dressing, sterile (5.1cm x7.6 cm, 2"x3")</t>
    </r>
  </si>
  <si>
    <r>
      <t>·</t>
    </r>
    <r>
      <rPr>
        <sz val="10"/>
        <color theme="1"/>
        <rFont val="Times New Roman"/>
        <family val="1"/>
      </rPr>
      <t xml:space="preserve">         </t>
    </r>
    <r>
      <rPr>
        <sz val="10"/>
        <color theme="1"/>
        <rFont val="Arial"/>
        <family val="2"/>
      </rPr>
      <t>Hand Cleaning Towelettes, each</t>
    </r>
  </si>
  <si>
    <r>
      <t>·</t>
    </r>
    <r>
      <rPr>
        <sz val="10"/>
        <color theme="1"/>
        <rFont val="Times New Roman"/>
        <family val="1"/>
      </rPr>
      <t xml:space="preserve">         </t>
    </r>
    <r>
      <rPr>
        <sz val="10"/>
        <color theme="1"/>
        <rFont val="Arial"/>
        <family val="2"/>
      </rPr>
      <t>Splinter forceps, each</t>
    </r>
  </si>
  <si>
    <r>
      <t>·</t>
    </r>
    <r>
      <rPr>
        <sz val="10"/>
        <color theme="1"/>
        <rFont val="Times New Roman"/>
        <family val="1"/>
      </rPr>
      <t xml:space="preserve">         </t>
    </r>
    <r>
      <rPr>
        <sz val="10"/>
        <color theme="1"/>
        <rFont val="Arial"/>
        <family val="2"/>
      </rPr>
      <t>Disposable cold compress, each</t>
    </r>
  </si>
  <si>
    <r>
      <t>·</t>
    </r>
    <r>
      <rPr>
        <sz val="10"/>
        <color theme="1"/>
        <rFont val="Times New Roman"/>
        <family val="1"/>
      </rPr>
      <t xml:space="preserve">         </t>
    </r>
    <r>
      <rPr>
        <sz val="10"/>
        <color theme="1"/>
        <rFont val="Arial"/>
        <family val="2"/>
      </rPr>
      <t>Disposable resuscitation mask - one‑way valve, each</t>
    </r>
  </si>
  <si>
    <r>
      <t>·</t>
    </r>
    <r>
      <rPr>
        <sz val="10"/>
        <color theme="1"/>
        <rFont val="Times New Roman"/>
        <family val="1"/>
      </rPr>
      <t xml:space="preserve">         </t>
    </r>
    <r>
      <rPr>
        <sz val="10"/>
        <color theme="1"/>
        <rFont val="Arial"/>
        <family val="2"/>
      </rPr>
      <t>First aid manual, most recent edition, each</t>
    </r>
  </si>
  <si>
    <t xml:space="preserve">School :  </t>
  </si>
  <si>
    <t xml:space="preserve">GL Code:                                              </t>
  </si>
  <si>
    <r>
      <t>·</t>
    </r>
    <r>
      <rPr>
        <sz val="10"/>
        <color theme="1"/>
        <rFont val="Times New Roman"/>
        <family val="1"/>
      </rPr>
      <t>        </t>
    </r>
    <r>
      <rPr>
        <sz val="10"/>
        <color theme="1"/>
        <rFont val="Arial"/>
        <family val="2"/>
      </rPr>
      <t xml:space="preserve">Disposable Nitrile gloves, (price/box)                                               Please indicate sizes (S, M, L, XL)             </t>
    </r>
  </si>
  <si>
    <r>
      <t>·</t>
    </r>
    <r>
      <rPr>
        <sz val="10"/>
        <color theme="1"/>
        <rFont val="Times New Roman"/>
        <family val="1"/>
      </rPr>
      <t xml:space="preserve">         </t>
    </r>
    <r>
      <rPr>
        <sz val="10"/>
        <color theme="1"/>
        <rFont val="Arial"/>
        <family val="2"/>
      </rPr>
      <t>14 cm bandage scissors, each</t>
    </r>
  </si>
  <si>
    <r>
      <t>·</t>
    </r>
    <r>
      <rPr>
        <sz val="10"/>
        <color theme="1"/>
        <rFont val="Times New Roman"/>
        <family val="1"/>
      </rPr>
      <t>      </t>
    </r>
    <r>
      <rPr>
        <sz val="10"/>
        <color theme="1"/>
        <rFont val="Arial"/>
        <family val="2"/>
      </rPr>
      <t>  Tensor (athletic wrap self adhering) bandage, 3"x5yrd</t>
    </r>
  </si>
  <si>
    <t>Basic - Type 2 basic small P16 first aid kit (1-25 workers)</t>
  </si>
  <si>
    <t>Basic - Type 2 basic medium P24 first aid kit (1-50 workers)</t>
  </si>
  <si>
    <t>Intermediate - Type 3 small P36 first aid kit (1-25 workers)</t>
  </si>
  <si>
    <t>Intermediate - Type 3 medium M02 first aid kit (1-50 workers)</t>
  </si>
  <si>
    <t>Updated February 5,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</si>
</sst>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Red]\-&quot;$&quot;#,##0.00"/>
  </numFmts>
  <fonts count="9" x14ac:knownFonts="1">
    <font>
      <sz val="11"/>
      <color theme="1"/>
      <name val="Calibri"/>
      <family val="2"/>
      <scheme val="minor"/>
    </font>
    <font>
      <sz val="12"/>
      <color theme="1"/>
      <name val="Times New Roman"/>
      <family val="1"/>
    </font>
    <font>
      <b/>
      <sz val="14"/>
      <color theme="1"/>
      <name val="Arial"/>
      <family val="2"/>
    </font>
    <font>
      <sz val="11"/>
      <color theme="1"/>
      <name val="Arial"/>
      <family val="2"/>
    </font>
    <font>
      <b/>
      <sz val="10"/>
      <color theme="1"/>
      <name val="Arial"/>
      <family val="2"/>
    </font>
    <font>
      <sz val="10"/>
      <color theme="1"/>
      <name val="Symbol"/>
      <family val="1"/>
      <charset val="2"/>
    </font>
    <font>
      <sz val="10"/>
      <color theme="1"/>
      <name val="Arial"/>
      <family val="2"/>
    </font>
    <font>
      <sz val="12"/>
      <color theme="0"/>
      <name val="Arial"/>
      <family val="2"/>
    </font>
    <font>
      <sz val="10"/>
      <color theme="1"/>
      <name val="Times New Roman"/>
      <family val="1"/>
    </font>
  </fonts>
  <fills count="5">
    <fill>
      <patternFill patternType="none"/>
    </fill>
    <fill>
      <patternFill patternType="gray125"/>
    </fill>
    <fill>
      <patternFill patternType="solid">
        <fgColor rgb="FF000000"/>
        <bgColor indexed="64"/>
      </patternFill>
    </fill>
    <fill>
      <patternFill patternType="solid">
        <fgColor rgb="FFFFFF00"/>
        <bgColor indexed="64"/>
      </patternFill>
    </fill>
    <fill>
      <patternFill patternType="solid">
        <fgColor theme="6" tint="0.59999389629810485"/>
        <bgColor indexed="64"/>
      </patternFill>
    </fill>
  </fills>
  <borders count="12">
    <border>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s>
  <cellStyleXfs count="1">
    <xf numFmtId="0" fontId="0" fillId="0" borderId="0"/>
  </cellStyleXfs>
  <cellXfs count="36">
    <xf numFmtId="0" fontId="0" fillId="0" borderId="0" xfId="0"/>
    <xf numFmtId="0" fontId="1" fillId="0" borderId="0" xfId="0" applyFont="1" applyAlignment="1">
      <alignment horizontal="justify" vertical="center"/>
    </xf>
    <xf numFmtId="0" fontId="7" fillId="2" borderId="0" xfId="0" applyFont="1" applyFill="1" applyAlignment="1">
      <alignment horizontal="center" vertical="center" wrapText="1"/>
    </xf>
    <xf numFmtId="0" fontId="5" fillId="0" borderId="5" xfId="0" applyFont="1" applyBorder="1" applyAlignment="1">
      <alignment horizontal="left" vertical="center" wrapText="1"/>
    </xf>
    <xf numFmtId="0" fontId="6" fillId="0" borderId="5" xfId="0" applyFont="1" applyBorder="1" applyAlignment="1">
      <alignment horizontal="center" vertical="center" wrapText="1"/>
    </xf>
    <xf numFmtId="164" fontId="6" fillId="0" borderId="5" xfId="0" applyNumberFormat="1" applyFont="1" applyBorder="1" applyAlignment="1">
      <alignment horizontal="center" vertical="center" wrapText="1"/>
    </xf>
    <xf numFmtId="0" fontId="6" fillId="0" borderId="5" xfId="0" applyFont="1" applyBorder="1" applyAlignment="1">
      <alignment vertical="center" wrapText="1"/>
    </xf>
    <xf numFmtId="0" fontId="5" fillId="0" borderId="7" xfId="0" applyFont="1" applyBorder="1" applyAlignment="1">
      <alignment horizontal="left" vertical="center" wrapText="1"/>
    </xf>
    <xf numFmtId="0" fontId="6" fillId="0" borderId="7" xfId="0" applyFont="1" applyBorder="1" applyAlignment="1">
      <alignment horizontal="center" vertical="center" wrapText="1"/>
    </xf>
    <xf numFmtId="164" fontId="6" fillId="0" borderId="7" xfId="0" applyNumberFormat="1" applyFont="1" applyBorder="1" applyAlignment="1">
      <alignment horizontal="center" vertical="center" wrapText="1"/>
    </xf>
    <xf numFmtId="0" fontId="5" fillId="0" borderId="8" xfId="0" applyFont="1" applyBorder="1" applyAlignment="1">
      <alignment horizontal="left" vertical="center" wrapText="1"/>
    </xf>
    <xf numFmtId="0" fontId="6" fillId="0" borderId="8" xfId="0" applyFont="1" applyBorder="1" applyAlignment="1">
      <alignment horizontal="center" vertical="center" wrapText="1"/>
    </xf>
    <xf numFmtId="164" fontId="6" fillId="0" borderId="8" xfId="0" applyNumberFormat="1" applyFont="1" applyBorder="1" applyAlignment="1">
      <alignment horizontal="center" vertical="center" wrapText="1"/>
    </xf>
    <xf numFmtId="0" fontId="6" fillId="0" borderId="7" xfId="0" applyFont="1" applyBorder="1" applyAlignment="1">
      <alignment horizontal="left" vertical="center" wrapText="1"/>
    </xf>
    <xf numFmtId="0" fontId="6" fillId="0" borderId="8" xfId="0" applyFont="1" applyBorder="1" applyAlignment="1">
      <alignment vertical="center" wrapText="1"/>
    </xf>
    <xf numFmtId="0" fontId="6" fillId="0" borderId="7" xfId="0" applyFont="1" applyBorder="1" applyAlignment="1">
      <alignment vertical="center" wrapText="1"/>
    </xf>
    <xf numFmtId="0" fontId="6" fillId="0" borderId="9" xfId="0" applyFont="1" applyBorder="1" applyAlignment="1">
      <alignment horizontal="center" vertical="center" wrapText="1"/>
    </xf>
    <xf numFmtId="0" fontId="4" fillId="0" borderId="0" xfId="0" applyFont="1" applyAlignment="1">
      <alignment horizontal="right" vertical="center" wrapText="1"/>
    </xf>
    <xf numFmtId="0" fontId="6" fillId="3" borderId="6" xfId="0" applyFont="1" applyFill="1" applyBorder="1" applyAlignment="1">
      <alignment horizontal="center" vertical="center" wrapText="1"/>
    </xf>
    <xf numFmtId="0" fontId="4" fillId="4" borderId="4" xfId="0" applyFont="1" applyFill="1" applyBorder="1" applyAlignment="1">
      <alignment vertical="center" wrapText="1"/>
    </xf>
    <xf numFmtId="0" fontId="6" fillId="0" borderId="5" xfId="0" applyFont="1" applyBorder="1" applyAlignment="1">
      <alignment horizontal="left" vertical="center" wrapText="1"/>
    </xf>
    <xf numFmtId="0" fontId="5" fillId="0" borderId="10" xfId="0" applyFont="1" applyBorder="1" applyAlignment="1">
      <alignment horizontal="left" vertical="center" wrapText="1"/>
    </xf>
    <xf numFmtId="0" fontId="6" fillId="0" borderId="10" xfId="0" applyFont="1" applyBorder="1" applyAlignment="1">
      <alignment horizontal="center" vertical="center" wrapText="1"/>
    </xf>
    <xf numFmtId="164" fontId="6" fillId="0" borderId="10" xfId="0" applyNumberFormat="1" applyFont="1" applyBorder="1" applyAlignment="1">
      <alignment horizontal="center" vertical="center" wrapText="1"/>
    </xf>
    <xf numFmtId="0" fontId="3" fillId="0" borderId="5" xfId="0" applyFont="1" applyBorder="1" applyAlignment="1">
      <alignment vertical="center"/>
    </xf>
    <xf numFmtId="0" fontId="6" fillId="0" borderId="11" xfId="0" applyFont="1" applyBorder="1" applyAlignment="1">
      <alignment horizontal="center" vertical="center" wrapText="1"/>
    </xf>
    <xf numFmtId="0" fontId="6" fillId="0" borderId="5" xfId="0" quotePrefix="1" applyFont="1" applyBorder="1" applyAlignment="1">
      <alignment horizontal="center" vertical="center" wrapText="1"/>
    </xf>
    <xf numFmtId="164" fontId="6" fillId="0" borderId="5" xfId="0" quotePrefix="1" applyNumberFormat="1" applyFont="1" applyBorder="1" applyAlignment="1">
      <alignment horizontal="center" vertical="center" wrapText="1"/>
    </xf>
    <xf numFmtId="0" fontId="6" fillId="0" borderId="0" xfId="0" applyFont="1" applyAlignment="1">
      <alignment vertical="center" wrapText="1"/>
    </xf>
    <xf numFmtId="0" fontId="3" fillId="0" borderId="0" xfId="0" applyFont="1" applyAlignment="1">
      <alignment horizontal="left" vertical="center" wrapText="1"/>
    </xf>
    <xf numFmtId="0" fontId="2" fillId="0" borderId="0" xfId="0" applyFont="1" applyAlignment="1">
      <alignment horizontal="right" vertical="center"/>
    </xf>
    <xf numFmtId="0" fontId="4" fillId="4" borderId="1" xfId="0" applyFont="1" applyFill="1" applyBorder="1" applyAlignment="1">
      <alignment vertical="center" wrapText="1"/>
    </xf>
    <xf numFmtId="0" fontId="4" fillId="4" borderId="2" xfId="0" applyFont="1" applyFill="1" applyBorder="1" applyAlignment="1">
      <alignment vertical="center" wrapText="1"/>
    </xf>
    <xf numFmtId="0" fontId="4" fillId="4" borderId="3" xfId="0" applyFont="1" applyFill="1" applyBorder="1" applyAlignment="1">
      <alignment vertical="center" wrapText="1"/>
    </xf>
    <xf numFmtId="0" fontId="6" fillId="0" borderId="0" xfId="0" applyFont="1" applyAlignment="1">
      <alignment vertical="center" wrapText="1"/>
    </xf>
    <xf numFmtId="0" fontId="3" fillId="0" borderId="5" xfId="0" applyFont="1" applyBorder="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123825</xdr:colOff>
      <xdr:row>0</xdr:row>
      <xdr:rowOff>85725</xdr:rowOff>
    </xdr:from>
    <xdr:to>
      <xdr:col>0</xdr:col>
      <xdr:colOff>2286635</xdr:colOff>
      <xdr:row>3</xdr:row>
      <xdr:rowOff>111760</xdr:rowOff>
    </xdr:to>
    <xdr:pic>
      <xdr:nvPicPr>
        <xdr:cNvPr id="2" name="Picture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3825" y="85725"/>
          <a:ext cx="2162810" cy="645160"/>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D57"/>
  <sheetViews>
    <sheetView tabSelected="1" topLeftCell="A20" zoomScaleNormal="100" zoomScaleSheetLayoutView="70" workbookViewId="0">
      <selection activeCell="F40" sqref="F40"/>
    </sheetView>
  </sheetViews>
  <sheetFormatPr defaultRowHeight="15" x14ac:dyDescent="0.25"/>
  <cols>
    <col min="1" max="1" width="53.140625" customWidth="1"/>
    <col min="2" max="2" width="14.28515625" customWidth="1"/>
    <col min="3" max="3" width="12.7109375" customWidth="1"/>
    <col min="4" max="4" width="17.5703125" customWidth="1"/>
  </cols>
  <sheetData>
    <row r="2" spans="1:4" ht="18" x14ac:dyDescent="0.25">
      <c r="A2" s="30" t="s">
        <v>0</v>
      </c>
      <c r="B2" s="30"/>
      <c r="C2" s="30"/>
      <c r="D2" s="30"/>
    </row>
    <row r="3" spans="1:4" ht="15.75" x14ac:dyDescent="0.25">
      <c r="A3" s="1"/>
    </row>
    <row r="4" spans="1:4" ht="15.75" x14ac:dyDescent="0.25">
      <c r="A4" s="1"/>
    </row>
    <row r="5" spans="1:4" ht="49.5" customHeight="1" x14ac:dyDescent="0.25">
      <c r="A5" s="29" t="s">
        <v>18</v>
      </c>
      <c r="B5" s="29"/>
      <c r="C5" s="29"/>
      <c r="D5" s="29"/>
    </row>
    <row r="6" spans="1:4" ht="15.75" x14ac:dyDescent="0.25">
      <c r="A6" s="1"/>
    </row>
    <row r="7" spans="1:4" x14ac:dyDescent="0.25">
      <c r="A7" s="24" t="s">
        <v>46</v>
      </c>
      <c r="B7" s="35" t="s">
        <v>45</v>
      </c>
      <c r="C7" s="35"/>
      <c r="D7" s="35"/>
    </row>
    <row r="8" spans="1:4" ht="15.75" x14ac:dyDescent="0.25">
      <c r="A8" s="1"/>
    </row>
    <row r="9" spans="1:4" ht="22.5" customHeight="1" x14ac:dyDescent="0.25">
      <c r="A9" s="2" t="s">
        <v>1</v>
      </c>
      <c r="B9" s="2" t="s">
        <v>2</v>
      </c>
      <c r="C9" s="2" t="s">
        <v>3</v>
      </c>
      <c r="D9" s="2" t="s">
        <v>4</v>
      </c>
    </row>
    <row r="10" spans="1:4" ht="15.75" thickBot="1" x14ac:dyDescent="0.3">
      <c r="A10" s="31" t="s">
        <v>5</v>
      </c>
      <c r="B10" s="32"/>
      <c r="C10" s="32"/>
      <c r="D10" s="33"/>
    </row>
    <row r="11" spans="1:4" x14ac:dyDescent="0.25">
      <c r="A11" s="7" t="s">
        <v>44</v>
      </c>
      <c r="B11" s="8">
        <v>0</v>
      </c>
      <c r="C11" s="9">
        <v>0.81</v>
      </c>
      <c r="D11" s="8">
        <f>PRODUCT(B11:C11)</f>
        <v>0</v>
      </c>
    </row>
    <row r="12" spans="1:4" ht="25.5" x14ac:dyDescent="0.25">
      <c r="A12" s="3" t="s">
        <v>47</v>
      </c>
      <c r="B12" s="4">
        <v>0</v>
      </c>
      <c r="C12" s="27">
        <v>5.22</v>
      </c>
      <c r="D12" s="26">
        <f>PRODUCT(B12:C12)</f>
        <v>0</v>
      </c>
    </row>
    <row r="13" spans="1:4" ht="18.75" customHeight="1" x14ac:dyDescent="0.25">
      <c r="A13" s="3" t="s">
        <v>43</v>
      </c>
      <c r="B13" s="4">
        <v>0</v>
      </c>
      <c r="C13" s="5">
        <v>2.2400000000000002</v>
      </c>
      <c r="D13" s="4">
        <f t="shared" ref="D13:D20" si="0">PRODUCT(B13:C13)</f>
        <v>0</v>
      </c>
    </row>
    <row r="14" spans="1:4" ht="17.25" customHeight="1" x14ac:dyDescent="0.25">
      <c r="A14" s="3" t="s">
        <v>42</v>
      </c>
      <c r="B14" s="4">
        <v>0</v>
      </c>
      <c r="C14" s="5">
        <v>0.76</v>
      </c>
      <c r="D14" s="4">
        <f t="shared" si="0"/>
        <v>0</v>
      </c>
    </row>
    <row r="15" spans="1:4" x14ac:dyDescent="0.25">
      <c r="A15" s="3" t="s">
        <v>41</v>
      </c>
      <c r="B15" s="4">
        <v>0</v>
      </c>
      <c r="C15" s="5">
        <v>1.36</v>
      </c>
      <c r="D15" s="4">
        <f t="shared" si="0"/>
        <v>0</v>
      </c>
    </row>
    <row r="16" spans="1:4" x14ac:dyDescent="0.25">
      <c r="A16" s="3" t="s">
        <v>33</v>
      </c>
      <c r="B16" s="4">
        <v>0</v>
      </c>
      <c r="C16" s="5">
        <v>0.02</v>
      </c>
      <c r="D16" s="4">
        <f t="shared" ref="D16" si="1">PRODUCT(B16:C16)</f>
        <v>0</v>
      </c>
    </row>
    <row r="17" spans="1:4" x14ac:dyDescent="0.25">
      <c r="A17" s="3" t="s">
        <v>48</v>
      </c>
      <c r="B17" s="4">
        <v>0</v>
      </c>
      <c r="C17" s="5">
        <v>2.1</v>
      </c>
      <c r="D17" s="4">
        <f t="shared" si="0"/>
        <v>0</v>
      </c>
    </row>
    <row r="18" spans="1:4" x14ac:dyDescent="0.25">
      <c r="A18" s="3" t="s">
        <v>34</v>
      </c>
      <c r="B18" s="4">
        <v>0</v>
      </c>
      <c r="C18" s="5">
        <v>5.21</v>
      </c>
      <c r="D18" s="4">
        <f t="shared" si="0"/>
        <v>0</v>
      </c>
    </row>
    <row r="19" spans="1:4" x14ac:dyDescent="0.25">
      <c r="A19" s="3" t="s">
        <v>40</v>
      </c>
      <c r="B19" s="4">
        <v>0</v>
      </c>
      <c r="C19" s="5">
        <v>0.08</v>
      </c>
      <c r="D19" s="4">
        <f t="shared" si="0"/>
        <v>0</v>
      </c>
    </row>
    <row r="20" spans="1:4" ht="15.75" thickBot="1" x14ac:dyDescent="0.3">
      <c r="A20" s="10" t="s">
        <v>35</v>
      </c>
      <c r="B20" s="11">
        <v>0</v>
      </c>
      <c r="C20" s="12">
        <v>0.36</v>
      </c>
      <c r="D20" s="11">
        <f t="shared" si="0"/>
        <v>0</v>
      </c>
    </row>
    <row r="21" spans="1:4" ht="20.25" customHeight="1" thickBot="1" x14ac:dyDescent="0.3">
      <c r="A21" s="19" t="s">
        <v>6</v>
      </c>
      <c r="B21" s="19"/>
      <c r="C21" s="19"/>
      <c r="D21" s="19"/>
    </row>
    <row r="22" spans="1:4" ht="19.5" customHeight="1" x14ac:dyDescent="0.25">
      <c r="A22" s="7" t="s">
        <v>15</v>
      </c>
      <c r="B22" s="8">
        <v>0</v>
      </c>
      <c r="C22" s="9">
        <v>5.29</v>
      </c>
      <c r="D22" s="8">
        <f>PRODUCT(B22:C22)</f>
        <v>0</v>
      </c>
    </row>
    <row r="23" spans="1:4" ht="19.5" customHeight="1" x14ac:dyDescent="0.25">
      <c r="A23" s="3" t="s">
        <v>16</v>
      </c>
      <c r="B23" s="4">
        <v>0</v>
      </c>
      <c r="C23" s="5">
        <v>9.42</v>
      </c>
      <c r="D23" s="4">
        <f>PRODUCT(B23:C23)</f>
        <v>0</v>
      </c>
    </row>
    <row r="24" spans="1:4" ht="19.5" customHeight="1" x14ac:dyDescent="0.25">
      <c r="A24" s="3" t="s">
        <v>17</v>
      </c>
      <c r="B24" s="4">
        <v>0</v>
      </c>
      <c r="C24" s="5">
        <v>2.64</v>
      </c>
      <c r="D24" s="4">
        <f>PRODUCT(B24:C24)</f>
        <v>0</v>
      </c>
    </row>
    <row r="25" spans="1:4" ht="19.5" customHeight="1" thickBot="1" x14ac:dyDescent="0.3">
      <c r="A25" s="21" t="s">
        <v>36</v>
      </c>
      <c r="B25" s="22">
        <v>0</v>
      </c>
      <c r="C25" s="23">
        <v>1.43</v>
      </c>
      <c r="D25" s="22">
        <f>PRODUCT(B25:C25)</f>
        <v>0</v>
      </c>
    </row>
    <row r="26" spans="1:4" ht="20.25" customHeight="1" thickBot="1" x14ac:dyDescent="0.3">
      <c r="A26" s="19" t="s">
        <v>7</v>
      </c>
      <c r="B26" s="19"/>
      <c r="C26" s="19"/>
      <c r="D26" s="19"/>
    </row>
    <row r="27" spans="1:4" ht="18" customHeight="1" x14ac:dyDescent="0.25">
      <c r="A27" s="7" t="s">
        <v>19</v>
      </c>
      <c r="B27" s="8">
        <v>0</v>
      </c>
      <c r="C27" s="9">
        <v>0.12</v>
      </c>
      <c r="D27" s="8">
        <f t="shared" ref="D27:D42" si="2">PRODUCT(B27:C27)</f>
        <v>0</v>
      </c>
    </row>
    <row r="28" spans="1:4" ht="18" customHeight="1" x14ac:dyDescent="0.25">
      <c r="A28" s="7" t="s">
        <v>20</v>
      </c>
      <c r="B28" s="8">
        <v>0</v>
      </c>
      <c r="C28" s="9">
        <v>0.18</v>
      </c>
      <c r="D28" s="8">
        <f t="shared" ref="D28" si="3">PRODUCT(B28:C28)</f>
        <v>0</v>
      </c>
    </row>
    <row r="29" spans="1:4" ht="18.75" customHeight="1" x14ac:dyDescent="0.25">
      <c r="A29" s="20" t="s">
        <v>39</v>
      </c>
      <c r="B29" s="4">
        <v>0</v>
      </c>
      <c r="C29" s="5">
        <v>0.17</v>
      </c>
      <c r="D29" s="4">
        <f t="shared" si="2"/>
        <v>0</v>
      </c>
    </row>
    <row r="30" spans="1:4" ht="17.25" customHeight="1" x14ac:dyDescent="0.25">
      <c r="A30" s="3" t="s">
        <v>21</v>
      </c>
      <c r="B30" s="4">
        <v>0</v>
      </c>
      <c r="C30" s="5">
        <v>0.67</v>
      </c>
      <c r="D30" s="4">
        <f t="shared" si="2"/>
        <v>0</v>
      </c>
    </row>
    <row r="31" spans="1:4" ht="17.25" customHeight="1" x14ac:dyDescent="0.25">
      <c r="A31" s="3" t="s">
        <v>22</v>
      </c>
      <c r="B31" s="4">
        <v>0</v>
      </c>
      <c r="C31" s="5">
        <v>0.95</v>
      </c>
      <c r="D31" s="4">
        <f t="shared" ref="D31" si="4">PRODUCT(B31:C31)</f>
        <v>0</v>
      </c>
    </row>
    <row r="32" spans="1:4" ht="17.25" customHeight="1" x14ac:dyDescent="0.25">
      <c r="A32" s="3" t="s">
        <v>23</v>
      </c>
      <c r="B32" s="4">
        <v>0</v>
      </c>
      <c r="C32" s="5">
        <v>1.08</v>
      </c>
      <c r="D32" s="4">
        <f t="shared" si="2"/>
        <v>0</v>
      </c>
    </row>
    <row r="33" spans="1:4" ht="18" customHeight="1" x14ac:dyDescent="0.25">
      <c r="A33" s="3" t="s">
        <v>24</v>
      </c>
      <c r="B33" s="4">
        <v>0</v>
      </c>
      <c r="C33" s="5">
        <v>0.27</v>
      </c>
      <c r="D33" s="4">
        <f t="shared" si="2"/>
        <v>0</v>
      </c>
    </row>
    <row r="34" spans="1:4" ht="18" customHeight="1" x14ac:dyDescent="0.25">
      <c r="A34" s="3" t="s">
        <v>25</v>
      </c>
      <c r="B34" s="4">
        <v>0</v>
      </c>
      <c r="C34" s="5">
        <v>0.34</v>
      </c>
      <c r="D34" s="4">
        <f t="shared" ref="D34:D38" si="5">PRODUCT(B34:C34)</f>
        <v>0</v>
      </c>
    </row>
    <row r="35" spans="1:4" ht="18" customHeight="1" x14ac:dyDescent="0.25">
      <c r="A35" s="3" t="s">
        <v>27</v>
      </c>
      <c r="B35" s="4">
        <v>0</v>
      </c>
      <c r="C35" s="5">
        <v>0.61</v>
      </c>
      <c r="D35" s="4">
        <f t="shared" si="5"/>
        <v>0</v>
      </c>
    </row>
    <row r="36" spans="1:4" ht="18" customHeight="1" x14ac:dyDescent="0.25">
      <c r="A36" s="3" t="s">
        <v>28</v>
      </c>
      <c r="B36" s="4">
        <v>0</v>
      </c>
      <c r="C36" s="5">
        <v>1.1599999999999999</v>
      </c>
      <c r="D36" s="4">
        <f t="shared" si="5"/>
        <v>0</v>
      </c>
    </row>
    <row r="37" spans="1:4" ht="18" customHeight="1" x14ac:dyDescent="0.25">
      <c r="A37" s="3" t="s">
        <v>29</v>
      </c>
      <c r="B37" s="4">
        <v>0</v>
      </c>
      <c r="C37" s="5">
        <v>17.88</v>
      </c>
      <c r="D37" s="4">
        <f t="shared" si="5"/>
        <v>0</v>
      </c>
    </row>
    <row r="38" spans="1:4" ht="18" customHeight="1" x14ac:dyDescent="0.25">
      <c r="A38" s="3" t="s">
        <v>30</v>
      </c>
      <c r="B38" s="4">
        <v>0</v>
      </c>
      <c r="C38" s="5">
        <v>6.57</v>
      </c>
      <c r="D38" s="4">
        <f t="shared" si="5"/>
        <v>0</v>
      </c>
    </row>
    <row r="39" spans="1:4" ht="19.5" customHeight="1" x14ac:dyDescent="0.25">
      <c r="A39" s="3" t="s">
        <v>26</v>
      </c>
      <c r="B39" s="4">
        <v>0</v>
      </c>
      <c r="C39" s="5">
        <v>0.97</v>
      </c>
      <c r="D39" s="4">
        <f t="shared" si="2"/>
        <v>0</v>
      </c>
    </row>
    <row r="40" spans="1:4" ht="19.5" customHeight="1" x14ac:dyDescent="0.25">
      <c r="A40" s="3" t="s">
        <v>37</v>
      </c>
      <c r="B40" s="4">
        <v>0</v>
      </c>
      <c r="C40" s="5">
        <v>0.81</v>
      </c>
      <c r="D40" s="4">
        <f t="shared" ref="D40" si="6">PRODUCT(B40:C40)</f>
        <v>0</v>
      </c>
    </row>
    <row r="41" spans="1:4" ht="19.5" customHeight="1" x14ac:dyDescent="0.25">
      <c r="A41" s="3" t="s">
        <v>49</v>
      </c>
      <c r="B41" s="4">
        <v>0</v>
      </c>
      <c r="C41" s="5">
        <v>3.38</v>
      </c>
      <c r="D41" s="4">
        <f t="shared" ref="D41" si="7">PRODUCT(B41:C41)</f>
        <v>0</v>
      </c>
    </row>
    <row r="42" spans="1:4" ht="18" customHeight="1" thickBot="1" x14ac:dyDescent="0.3">
      <c r="A42" s="21" t="s">
        <v>38</v>
      </c>
      <c r="B42" s="22">
        <v>0</v>
      </c>
      <c r="C42" s="23">
        <v>1.1599999999999999</v>
      </c>
      <c r="D42" s="22">
        <f t="shared" si="2"/>
        <v>0</v>
      </c>
    </row>
    <row r="43" spans="1:4" ht="21.75" customHeight="1" thickBot="1" x14ac:dyDescent="0.3">
      <c r="A43" s="19" t="s">
        <v>8</v>
      </c>
      <c r="B43" s="19"/>
      <c r="C43" s="19"/>
      <c r="D43" s="19"/>
    </row>
    <row r="44" spans="1:4" x14ac:dyDescent="0.25">
      <c r="A44" s="13" t="s">
        <v>9</v>
      </c>
      <c r="B44" s="8">
        <v>0</v>
      </c>
      <c r="C44" s="9">
        <v>0.33</v>
      </c>
      <c r="D44" s="8">
        <f>PRODUCT(B44:C44)</f>
        <v>0</v>
      </c>
    </row>
    <row r="45" spans="1:4" x14ac:dyDescent="0.25">
      <c r="A45" s="6" t="s">
        <v>10</v>
      </c>
      <c r="B45" s="4">
        <v>0</v>
      </c>
      <c r="C45" s="5">
        <v>1.56</v>
      </c>
      <c r="D45" s="4">
        <f>PRODUCT(B45:C45)</f>
        <v>0</v>
      </c>
    </row>
    <row r="46" spans="1:4" x14ac:dyDescent="0.25">
      <c r="A46" s="6" t="s">
        <v>11</v>
      </c>
      <c r="B46" s="4">
        <v>0</v>
      </c>
      <c r="C46" s="5">
        <v>2.2999999999999998</v>
      </c>
      <c r="D46" s="4">
        <f>PRODUCT(B46:C46)</f>
        <v>0</v>
      </c>
    </row>
    <row r="47" spans="1:4" ht="15.75" thickBot="1" x14ac:dyDescent="0.3">
      <c r="A47" s="14" t="s">
        <v>12</v>
      </c>
      <c r="B47" s="11">
        <v>0</v>
      </c>
      <c r="C47" s="12">
        <v>5.69</v>
      </c>
      <c r="D47" s="11">
        <f>PRODUCT(B47:C47)</f>
        <v>0</v>
      </c>
    </row>
    <row r="48" spans="1:4" ht="18" customHeight="1" thickBot="1" x14ac:dyDescent="0.3">
      <c r="A48" s="19" t="s">
        <v>13</v>
      </c>
      <c r="B48" s="19"/>
      <c r="C48" s="19"/>
      <c r="D48" s="19"/>
    </row>
    <row r="49" spans="1:4" x14ac:dyDescent="0.25">
      <c r="A49" s="15" t="s">
        <v>50</v>
      </c>
      <c r="B49" s="8">
        <v>0</v>
      </c>
      <c r="C49" s="9">
        <v>21.6</v>
      </c>
      <c r="D49" s="8">
        <f t="shared" ref="D49:D54" si="8">PRODUCT(B49:C49)</f>
        <v>0</v>
      </c>
    </row>
    <row r="50" spans="1:4" x14ac:dyDescent="0.25">
      <c r="A50" s="15" t="s">
        <v>51</v>
      </c>
      <c r="B50" s="8">
        <v>0</v>
      </c>
      <c r="C50" s="9">
        <v>41.52</v>
      </c>
      <c r="D50" s="8">
        <f t="shared" si="8"/>
        <v>0</v>
      </c>
    </row>
    <row r="51" spans="1:4" x14ac:dyDescent="0.25">
      <c r="A51" s="15" t="s">
        <v>52</v>
      </c>
      <c r="B51" s="8">
        <v>0</v>
      </c>
      <c r="C51" s="9">
        <v>66.03</v>
      </c>
      <c r="D51" s="8">
        <f t="shared" si="8"/>
        <v>0</v>
      </c>
    </row>
    <row r="52" spans="1:4" x14ac:dyDescent="0.25">
      <c r="A52" s="15" t="s">
        <v>53</v>
      </c>
      <c r="B52" s="8">
        <v>0</v>
      </c>
      <c r="C52" s="9">
        <v>109.64</v>
      </c>
      <c r="D52" s="25">
        <f t="shared" si="8"/>
        <v>0</v>
      </c>
    </row>
    <row r="53" spans="1:4" ht="12.75" customHeight="1" x14ac:dyDescent="0.25">
      <c r="A53" s="6" t="s">
        <v>31</v>
      </c>
      <c r="B53" s="4">
        <v>0</v>
      </c>
      <c r="C53" s="5">
        <v>55.88</v>
      </c>
      <c r="D53" s="16">
        <f t="shared" si="8"/>
        <v>0</v>
      </c>
    </row>
    <row r="54" spans="1:4" ht="16.5" customHeight="1" thickBot="1" x14ac:dyDescent="0.3">
      <c r="A54" s="6" t="s">
        <v>32</v>
      </c>
      <c r="B54" s="4">
        <v>0</v>
      </c>
      <c r="C54" s="5">
        <v>79.77</v>
      </c>
      <c r="D54" s="16">
        <f t="shared" si="8"/>
        <v>0</v>
      </c>
    </row>
    <row r="55" spans="1:4" ht="15.75" thickBot="1" x14ac:dyDescent="0.3">
      <c r="A55" s="34"/>
      <c r="B55" s="34"/>
      <c r="C55" s="17" t="s">
        <v>14</v>
      </c>
      <c r="D55" s="18">
        <f>SUM(D11:D54)</f>
        <v>0</v>
      </c>
    </row>
    <row r="56" spans="1:4" ht="15.75" x14ac:dyDescent="0.25">
      <c r="A56" s="1"/>
    </row>
    <row r="57" spans="1:4" x14ac:dyDescent="0.25">
      <c r="A57" s="28" t="s">
        <v>54</v>
      </c>
    </row>
  </sheetData>
  <mergeCells count="5">
    <mergeCell ref="A5:D5"/>
    <mergeCell ref="A2:D2"/>
    <mergeCell ref="A10:D10"/>
    <mergeCell ref="A55:B55"/>
    <mergeCell ref="B7:D7"/>
  </mergeCells>
  <pageMargins left="0.7" right="0.7" top="0.75" bottom="0.75" header="0.3" footer="0.3"/>
  <pageSetup scale="91" orientation="portrait" r:id="rId1"/>
  <rowBreaks count="1" manualBreakCount="1">
    <brk id="42" max="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Lorie Carriere</dc:creator>
  <cp:lastModifiedBy>Lorie Carriere</cp:lastModifiedBy>
  <cp:lastPrinted>2018-08-30T14:10:27Z</cp:lastPrinted>
  <dcterms:created xsi:type="dcterms:W3CDTF">2018-08-30T13:16:04Z</dcterms:created>
  <dcterms:modified xsi:type="dcterms:W3CDTF">2026-02-05T14:53:46Z</dcterms:modified>
</cp:coreProperties>
</file>